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<sst xmlns="http://schemas.openxmlformats.org/spreadsheetml/2006/main" count="208" uniqueCount="205">
  <si>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</si>
  <si>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</si>
  <si>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</si>
  <si>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</si>
  <si>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</si>
  <si>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</si>
  <si>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</si>
  <si>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</si>
  <si>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</si>
  <si>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</si>
  <si>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</si>
  <si>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</si>
  <si>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</si>
  <si>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</si>
  <si>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</si>
  <si>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</si>
  <si>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</si>
  <si>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</si>
  <si>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</si>
  <si>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</si>
  <si>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</si>
  <si>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</si>
  <si>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</si>
  <si>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</si>
  <si>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</si>
  <si>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</si>
  <si>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</si>
  <si>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</si>
  <si>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</si>
  <si>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</si>
  <si>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</si>
  <si>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</si>
  <si>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</si>
  <si>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</si>
  <si>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</si>
  <si>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</si>
  <si>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</si>
  <si>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</si>
  <si>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</si>
  <si>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</si>
  <si>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</si>
  <si>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</si>
  <si>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</si>
  <si>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</si>
  <si>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</si>
  <si>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</si>
  <si>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</si>
  <si>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</si>
  <si>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</si>
  <si>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</si>
  <si>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</si>
  <si>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</si>
  <si>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</si>
  <si>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</si>
  <si>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</si>
  <si>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</si>
  <si>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</si>
  <si>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</si>
  <si>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</si>
  <si>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</si>
  <si>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</si>
  <si>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</si>
  <si>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</si>
  <si>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</si>
  <si>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</si>
  <si>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</si>
  <si>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</si>
  <si>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</si>
  <si>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</si>
  <si>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</si>
  <si>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</si>
  <si>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</si>
  <si>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</si>
  <si>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</si>
  <si>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</si>
  <si>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</si>
  <si>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</si>
  <si>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</si>
  <si>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</si>
  <si>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</si>
  <si>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</si>
  <si>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</si>
  <si>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</si>
  <si>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</si>
  <si>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</si>
  <si>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</si>
  <si>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</si>
  <si>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</si>
  <si>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</si>
  <si>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</si>
  <si>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</si>
  <si>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</si>
  <si>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</si>
  <si>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</si>
  <si>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</si>
  <si>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</si>
  <si>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</si>
  <si>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</si>
  <si>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</si>
  <si>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</si>
  <si>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</si>
  <si>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</si>
  <si>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</si>
  <si>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</si>
  <si>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</si>
  <si>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</si>
  <si>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</si>
  <si>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</si>
  <si>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</si>
  <si>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</si>
  <si>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</si>
  <si>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</si>
  <si>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</si>
  <si>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</si>
  <si>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</si>
  <si>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</si>
  <si>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</si>
  <si>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</si>
  <si>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</si>
  <si>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</si>
  <si>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</si>
  <si>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</si>
  <si>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</si>
  <si>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</si>
  <si>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</si>
  <si>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</si>
  <si>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</si>
  <si>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</si>
  <si>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</si>
  <si>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</si>
  <si>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</si>
  <si>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</si>
  <si>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</si>
  <si>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</si>
  <si>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</si>
  <si>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</si>
  <si>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</si>
  <si>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</si>
  <si>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</si>
  <si>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</si>
  <si>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</si>
  <si>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</si>
  <si>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</si>
  <si>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</si>
  <si>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</si>
  <si>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</si>
  <si>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</si>
  <si>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</si>
  <si>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</si>
  <si>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</si>
  <si>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</si>
  <si>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</si>
  <si>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</si>
  <si>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</si>
  <si>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</si>
  <si>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</si>
  <si>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</si>
  <si>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</si>
  <si>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</si>
  <si>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</si>
  <si>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</si>
  <si>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</si>
  <si>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</si>
  <si>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</si>
  <si>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</si>
  <si>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</si>
  <si>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</si>
  <si>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</si>
  <si>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</si>
  <si>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</si>
  <si>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</si>
  <si>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</si>
  <si>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</si>
  <si>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</si>
  <si>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</si>
  <si>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</si>
  <si>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</si>
  <si>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</si>
  <si>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</si>
  <si>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</si>
  <si>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</si>
  <si>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</si>
  <si>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</si>
  <si>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</si>
  <si>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</si>
  <si>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</si>
  <si>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</si>
  <si>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</si>
  <si>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</si>
  <si>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</si>
  <si>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</si>
  <si>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</si>
  <si>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</si>
  <si>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</si>
  <si>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</si>
  <si>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</si>
  <si>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</si>
  <si>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</si>
  <si>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</si>
  <si>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</si>
  <si>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</si>
  <si>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</si>
  <si>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الاستثمارات العامة</t>
  </si>
  <si>
    <t>GENERAL INVESTMENT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</si>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</sst>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H114" sqref="H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2.98</v>
      </c>
      <c r="F6" s="13">
        <v>2.82</v>
      </c>
      <c r="G6" s="13">
        <v>2.63</v>
      </c>
      <c r="H6" s="13">
        <v>3</v>
      </c>
      <c r="I6" s="4" t="s">
        <v>139</v>
      </c>
    </row>
    <row r="7" spans="4:9" ht="20.100000000000001" customHeight="1">
      <c r="D7" s="10" t="s">
        <v>126</v>
      </c>
      <c r="E7" s="14">
        <v>224453.54</v>
      </c>
      <c r="F7" s="14">
        <v>255760.11</v>
      </c>
      <c r="G7" s="14">
        <v>110034.12</v>
      </c>
      <c r="H7" s="14">
        <v>153941.96</v>
      </c>
      <c r="I7" s="4" t="s">
        <v>140</v>
      </c>
    </row>
    <row r="8" spans="4:9" ht="20.100000000000001" customHeight="1">
      <c r="D8" s="10" t="s">
        <v>25</v>
      </c>
      <c r="E8" s="14">
        <v>77013</v>
      </c>
      <c r="F8" s="14">
        <v>88648</v>
      </c>
      <c r="G8" s="14">
        <v>37161</v>
      </c>
      <c r="H8" s="14">
        <v>46398</v>
      </c>
      <c r="I8" s="4" t="s">
        <v>1</v>
      </c>
    </row>
    <row r="9" spans="4:9" ht="20.100000000000001" customHeight="1">
      <c r="D9" s="10" t="s">
        <v>26</v>
      </c>
      <c r="E9" s="14">
        <v>37</v>
      </c>
      <c r="F9" s="14">
        <v>77</v>
      </c>
      <c r="G9" s="14">
        <v>37</v>
      </c>
      <c r="H9" s="14">
        <v>53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29800000</v>
      </c>
      <c r="F11" s="14">
        <v>28200000</v>
      </c>
      <c r="G11" s="14">
        <v>26300000</v>
      </c>
      <c r="H11" s="14">
        <v>30000000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2414026</v>
      </c>
      <c r="F16" s="56">
        <v>1889173</v>
      </c>
      <c r="G16" s="56">
        <v>2974958</v>
      </c>
      <c r="H16" s="56">
        <v>2869875</v>
      </c>
      <c r="I16" s="3" t="s">
        <v>58</v>
      </c>
    </row>
    <row r="17" spans="4:9" ht="20.100000000000001" customHeight="1">
      <c r="D17" s="10" t="s">
        <v>128</v>
      </c>
      <c r="E17" s="57">
        <v>2812937</v>
      </c>
      <c r="F17" s="57">
        <v>3172886</v>
      </c>
      <c r="G17" s="57">
        <v>1834378</v>
      </c>
      <c r="H17" s="57">
        <v>1887221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2857540</v>
      </c>
      <c r="F21" s="57">
        <v>3063329</v>
      </c>
      <c r="G21" s="57">
        <v>3126624</v>
      </c>
      <c r="H21" s="57">
        <v>2872525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8222354</v>
      </c>
      <c r="F23" s="57">
        <v>8255710</v>
      </c>
      <c r="G23" s="57">
        <v>8081382</v>
      </c>
      <c r="H23" s="57">
        <v>7945702</v>
      </c>
      <c r="I23" s="4" t="s">
        <v>60</v>
      </c>
    </row>
    <row r="24" spans="4:9" ht="20.100000000000001" customHeight="1">
      <c r="D24" s="10" t="s">
        <v>98</v>
      </c>
      <c r="E24" s="57">
        <v>10171027</v>
      </c>
      <c r="F24" s="57">
        <v>9688066</v>
      </c>
      <c r="G24" s="57">
        <v>9587485</v>
      </c>
      <c r="H24" s="57">
        <v>10864915</v>
      </c>
      <c r="I24" s="4" t="s">
        <v>82</v>
      </c>
    </row>
    <row r="25" spans="4:9" ht="20.100000000000001" customHeight="1">
      <c r="D25" s="10" t="s">
        <v>158</v>
      </c>
      <c r="E25" s="57">
        <v>6630929</v>
      </c>
      <c r="F25" s="57">
        <v>7294925</v>
      </c>
      <c r="G25" s="57">
        <v>7093052</v>
      </c>
      <c r="H25" s="57">
        <v>7774574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6630929</v>
      </c>
      <c r="F28" s="57">
        <v>7294925</v>
      </c>
      <c r="G28" s="57">
        <v>7093052</v>
      </c>
      <c r="H28" s="57">
        <v>7774574</v>
      </c>
      <c r="I28" s="4" t="s">
        <v>175</v>
      </c>
    </row>
    <row r="29" spans="4:9" ht="20.100000000000001" customHeight="1">
      <c r="D29" s="10" t="s">
        <v>72</v>
      </c>
      <c r="E29" s="57">
        <v>188637</v>
      </c>
      <c r="F29" s="57">
        <v>183004</v>
      </c>
      <c r="G29" s="57">
        <v>189620</v>
      </c>
      <c r="H29" s="57">
        <v>196237</v>
      </c>
      <c r="I29" s="4" t="s">
        <v>176</v>
      </c>
    </row>
    <row r="30" spans="4:9" ht="20.100000000000001" customHeight="1">
      <c r="D30" s="21" t="s">
        <v>29</v>
      </c>
      <c r="E30" s="58">
        <v>25212947</v>
      </c>
      <c r="F30" s="58">
        <v>25421705</v>
      </c>
      <c r="G30" s="58">
        <v>24951539</v>
      </c>
      <c r="H30" s="58">
        <v>26781428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160065</v>
      </c>
      <c r="F35" s="56">
        <v>94835</v>
      </c>
      <c r="G35" s="56">
        <v>96573</v>
      </c>
      <c r="H35" s="56">
        <v>293838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264796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2277761</v>
      </c>
      <c r="F39" s="57">
        <v>2514361</v>
      </c>
      <c r="G39" s="57">
        <v>2156916</v>
      </c>
      <c r="H39" s="57">
        <v>2189829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100000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2377761</v>
      </c>
      <c r="F43" s="58">
        <v>2514361</v>
      </c>
      <c r="G43" s="58">
        <v>2156916</v>
      </c>
      <c r="H43" s="58">
        <v>2189829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4998357</v>
      </c>
      <c r="F49" s="57">
        <v>4817713</v>
      </c>
      <c r="G49" s="57">
        <v>4587902</v>
      </c>
      <c r="H49" s="57">
        <v>4377136</v>
      </c>
      <c r="I49" s="4" t="s">
        <v>61</v>
      </c>
    </row>
    <row r="50" spans="4:9" ht="20.100000000000001" customHeight="1">
      <c r="D50" s="10" t="s">
        <v>32</v>
      </c>
      <c r="E50" s="57">
        <v>2155018</v>
      </c>
      <c r="F50" s="57">
        <v>2155018</v>
      </c>
      <c r="G50" s="57">
        <v>2155018</v>
      </c>
      <c r="H50" s="57">
        <v>2155018</v>
      </c>
      <c r="I50" s="4" t="s">
        <v>8</v>
      </c>
    </row>
    <row r="51" spans="4:9" ht="20.100000000000001" customHeight="1">
      <c r="D51" s="10" t="s">
        <v>33</v>
      </c>
      <c r="E51" s="57">
        <v>1656771</v>
      </c>
      <c r="F51" s="57">
        <v>1174646</v>
      </c>
      <c r="G51" s="57">
        <v>1563055</v>
      </c>
      <c r="H51" s="57">
        <v>3764314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1500000</v>
      </c>
      <c r="F55" s="57">
        <v>2000000</v>
      </c>
      <c r="G55" s="57">
        <v>1500000</v>
      </c>
      <c r="H55" s="57">
        <v>1500000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2525040</v>
      </c>
      <c r="F58" s="57">
        <v>2759967</v>
      </c>
      <c r="G58" s="57">
        <v>2988648</v>
      </c>
      <c r="H58" s="57">
        <v>2795131</v>
      </c>
      <c r="I58" s="4" t="s">
        <v>155</v>
      </c>
    </row>
    <row r="59" spans="4:9" ht="20.100000000000001" customHeight="1">
      <c r="D59" s="10" t="s">
        <v>38</v>
      </c>
      <c r="E59" s="57">
        <v>22835186</v>
      </c>
      <c r="F59" s="57">
        <v>22907344</v>
      </c>
      <c r="G59" s="57">
        <v>22794623</v>
      </c>
      <c r="H59" s="57">
        <v>24591599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25212947</v>
      </c>
      <c r="F61" s="58">
        <v>25421705</v>
      </c>
      <c r="G61" s="58">
        <v>24951539</v>
      </c>
      <c r="H61" s="58">
        <v>26781428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8768960</v>
      </c>
      <c r="F65" s="56">
        <v>11317149</v>
      </c>
      <c r="G65" s="56">
        <v>11204542</v>
      </c>
      <c r="H65" s="56">
        <v>11731970</v>
      </c>
      <c r="I65" s="3" t="s">
        <v>88</v>
      </c>
    </row>
    <row r="66" spans="4:9" ht="20.100000000000001" customHeight="1">
      <c r="D66" s="10" t="s">
        <v>110</v>
      </c>
      <c r="E66" s="57">
        <v>6085660</v>
      </c>
      <c r="F66" s="57">
        <v>8065508</v>
      </c>
      <c r="G66" s="57">
        <v>8079397</v>
      </c>
      <c r="H66" s="57">
        <v>7679552</v>
      </c>
      <c r="I66" s="4" t="s">
        <v>89</v>
      </c>
    </row>
    <row r="67" spans="4:9" ht="20.100000000000001" customHeight="1">
      <c r="D67" s="10" t="s">
        <v>132</v>
      </c>
      <c r="E67" s="57">
        <v>2683300</v>
      </c>
      <c r="F67" s="57">
        <v>3251641</v>
      </c>
      <c r="G67" s="57">
        <v>3125145</v>
      </c>
      <c r="H67" s="57">
        <v>4052418</v>
      </c>
      <c r="I67" s="4" t="s">
        <v>90</v>
      </c>
    </row>
    <row r="68" spans="4:9" ht="20.100000000000001" customHeight="1">
      <c r="D68" s="10" t="s">
        <v>111</v>
      </c>
      <c r="E68" s="57">
        <v>390120</v>
      </c>
      <c r="F68" s="57">
        <v>536374</v>
      </c>
      <c r="G68" s="57">
        <v>364574</v>
      </c>
      <c r="H68" s="57">
        <v>309749</v>
      </c>
      <c r="I68" s="4" t="s">
        <v>91</v>
      </c>
    </row>
    <row r="69" spans="4:9" ht="20.100000000000001" customHeight="1">
      <c r="D69" s="10" t="s">
        <v>112</v>
      </c>
      <c r="E69" s="57">
        <v>990001</v>
      </c>
      <c r="F69" s="57">
        <v>829152</v>
      </c>
      <c r="G69" s="57">
        <v>1022432</v>
      </c>
      <c r="H69" s="57">
        <v>850231</v>
      </c>
      <c r="I69" s="4" t="s">
        <v>92</v>
      </c>
    </row>
    <row r="70" spans="4:9" ht="20.100000000000001" customHeight="1">
      <c r="D70" s="10" t="s">
        <v>113</v>
      </c>
      <c r="E70" s="57">
        <v>1123657</v>
      </c>
      <c r="F70" s="57">
        <v>1215844</v>
      </c>
      <c r="G70" s="57">
        <v>1215226</v>
      </c>
      <c r="H70" s="57">
        <v>1069273</v>
      </c>
      <c r="I70" s="4" t="s">
        <v>93</v>
      </c>
    </row>
    <row r="71" spans="4:9" ht="20.100000000000001" customHeight="1">
      <c r="D71" s="10" t="s">
        <v>114</v>
      </c>
      <c r="E71" s="57">
        <v>12500</v>
      </c>
      <c r="F71" s="57">
        <v>48050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1290679</v>
      </c>
      <c r="F72" s="57">
        <v>1838065</v>
      </c>
      <c r="G72" s="57">
        <v>1738139</v>
      </c>
      <c r="H72" s="57">
        <v>2892438</v>
      </c>
      <c r="I72" s="4" t="s">
        <v>95</v>
      </c>
    </row>
    <row r="73" spans="4:9" ht="20.100000000000001" customHeight="1">
      <c r="D73" s="10" t="s">
        <v>116</v>
      </c>
      <c r="E73" s="57">
        <v>518645</v>
      </c>
      <c r="F73" s="57">
        <v>466152</v>
      </c>
      <c r="G73" s="57">
        <v>369524</v>
      </c>
      <c r="H73" s="57">
        <v>137417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1809324</v>
      </c>
      <c r="F75" s="57">
        <v>2304217</v>
      </c>
      <c r="G75" s="57">
        <v>2107663</v>
      </c>
      <c r="H75" s="57">
        <v>3029855</v>
      </c>
      <c r="I75" s="4" t="s">
        <v>96</v>
      </c>
    </row>
    <row r="76" spans="4:9" ht="20.100000000000001" customHeight="1">
      <c r="D76" s="10" t="s">
        <v>118</v>
      </c>
      <c r="E76" s="57">
        <v>2881</v>
      </c>
      <c r="F76" s="57">
        <v>6110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1806443</v>
      </c>
      <c r="F77" s="57">
        <v>2298107</v>
      </c>
      <c r="G77" s="57">
        <v>2107663</v>
      </c>
      <c r="H77" s="57">
        <v>3029855</v>
      </c>
      <c r="I77" s="50" t="s">
        <v>199</v>
      </c>
    </row>
    <row r="78" spans="4:9" ht="20.100000000000001" customHeight="1">
      <c r="D78" s="10" t="s">
        <v>157</v>
      </c>
      <c r="E78" s="57">
        <v>215726</v>
      </c>
      <c r="F78" s="57">
        <v>251977</v>
      </c>
      <c r="G78" s="57">
        <v>158380</v>
      </c>
      <c r="H78" s="57">
        <v>229220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30299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1545717</v>
      </c>
      <c r="F82" s="57">
        <v>2001130</v>
      </c>
      <c r="G82" s="57">
        <v>1904283</v>
      </c>
      <c r="H82" s="57">
        <v>2725336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1545717</v>
      </c>
      <c r="F84" s="58">
        <v>2001130</v>
      </c>
      <c r="G84" s="58">
        <v>1904283</v>
      </c>
      <c r="H84" s="58">
        <v>2725336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1889173</v>
      </c>
      <c r="F88" s="56">
        <v>2974958</v>
      </c>
      <c r="G88" s="56">
        <v>2869875</v>
      </c>
      <c r="H88" s="56">
        <v>1695166</v>
      </c>
      <c r="I88" s="3" t="s">
        <v>16</v>
      </c>
    </row>
    <row r="89" spans="4:9" ht="20.100000000000001" customHeight="1">
      <c r="D89" s="10" t="s">
        <v>43</v>
      </c>
      <c r="E89" s="57">
        <v>2775440</v>
      </c>
      <c r="F89" s="57">
        <v>1562718</v>
      </c>
      <c r="G89" s="57">
        <v>2805357</v>
      </c>
      <c r="H89" s="57">
        <v>3295340</v>
      </c>
      <c r="I89" s="4" t="s">
        <v>17</v>
      </c>
    </row>
    <row r="90" spans="4:9" ht="20.100000000000001" customHeight="1">
      <c r="D90" s="10" t="s">
        <v>44</v>
      </c>
      <c r="E90" s="57">
        <v>-3050</v>
      </c>
      <c r="F90" s="57">
        <v>-1440896</v>
      </c>
      <c r="G90" s="57">
        <v>-1224072</v>
      </c>
      <c r="H90" s="57">
        <v>-847870</v>
      </c>
      <c r="I90" s="4" t="s">
        <v>18</v>
      </c>
    </row>
    <row r="91" spans="4:9" ht="20.100000000000001" customHeight="1">
      <c r="D91" s="10" t="s">
        <v>45</v>
      </c>
      <c r="E91" s="57">
        <v>-2247537</v>
      </c>
      <c r="F91" s="57">
        <v>-1207607</v>
      </c>
      <c r="G91" s="57">
        <v>-1476202</v>
      </c>
      <c r="H91" s="57">
        <v>-1272761</v>
      </c>
      <c r="I91" s="4" t="s">
        <v>19</v>
      </c>
    </row>
    <row r="92" spans="4:9" ht="20.100000000000001" customHeight="1">
      <c r="D92" s="21" t="s">
        <v>47</v>
      </c>
      <c r="E92" s="58">
        <v>2414026</v>
      </c>
      <c r="F92" s="58">
        <v>1889173</v>
      </c>
      <c r="G92" s="58">
        <v>2974958</v>
      </c>
      <c r="H92" s="58">
        <v>2869875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0.77012999999999998</v>
      </c>
      <c r="F96" s="22">
        <f>+F8*100/F10</f>
        <v>0.88648000000000005</v>
      </c>
      <c r="G96" s="22">
        <f>+G8*100/G10</f>
        <v>0.37161</v>
      </c>
      <c r="H96" s="22">
        <f>+H8*100/H10</f>
        <v>0.46398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0.15457170000000001</v>
      </c>
      <c r="F97" s="13">
        <f>+F84/F10</f>
        <v>0.20011300000000001</v>
      </c>
      <c r="G97" s="13">
        <f>+G84/G10</f>
        <v>0.19042829999999999</v>
      </c>
      <c r="H97" s="13">
        <f>+H84/H10</f>
        <v>0.27253359999999999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0.2</v>
      </c>
      <c r="G98" s="13">
        <f>+G55/G10</f>
        <v>0.15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2.2835185999999998</v>
      </c>
      <c r="F99" s="13">
        <f>+F59/F10</f>
        <v>2.2907343999999998</v>
      </c>
      <c r="G99" s="13">
        <f>+G59/G10</f>
        <v>2.2794623000000001</v>
      </c>
      <c r="H99" s="13">
        <f>+H59/H10</f>
        <v>2.4591599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19.279078899953873</v>
      </c>
      <c r="F100" s="13">
        <f>+F11/F84</f>
        <v>14.092037998530831</v>
      </c>
      <c r="G100" s="13">
        <f>+G11/G84</f>
        <v>13.810972423741639</v>
      </c>
      <c r="H100" s="13">
        <f>+H11/H84</f>
        <v>11.007817017791568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5.0335570469798654</v>
      </c>
      <c r="F101" s="13">
        <f>+F55*100/F11</f>
        <v>7.0921985815602833</v>
      </c>
      <c r="G101" s="13">
        <f>+G55*100/G11</f>
        <v>5.7034220532319395</v>
      </c>
      <c r="H101" s="13">
        <f>+H55*100/H11</f>
        <v>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97.042343456143655</v>
      </c>
      <c r="F102" s="13">
        <f>+F55*100/F84</f>
        <v>99.943531904473971</v>
      </c>
      <c r="G102" s="13">
        <f>+G55*100/G84</f>
        <v>78.769804698146231</v>
      </c>
      <c r="H102" s="13">
        <f>+H55*100/H84</f>
        <v>55.03908508895784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1.3050036027733691</v>
      </c>
      <c r="F103" s="23">
        <f>+F11/F59</f>
        <v>1.2310462531142852</v>
      </c>
      <c r="G103" s="23">
        <f>+G11/G59</f>
        <v>1.1537808719187854</v>
      </c>
      <c r="H103" s="23">
        <f>+H11/H59</f>
        <v>1.2199288057681812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30.599979929204832</v>
      </c>
      <c r="F105" s="30">
        <f>+F67*100/F65</f>
        <v>28.731980112659116</v>
      </c>
      <c r="G105" s="30">
        <f>+G67*100/G65</f>
        <v>27.891769248577944</v>
      </c>
      <c r="H105" s="30">
        <f>+H67*100/H65</f>
        <v>34.541666915275101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20.633279203006971</v>
      </c>
      <c r="F106" s="31">
        <f>+F75*100/F65</f>
        <v>20.360401723084145</v>
      </c>
      <c r="G106" s="31">
        <f>+G75*100/G65</f>
        <v>18.810791195213511</v>
      </c>
      <c r="H106" s="31">
        <f>+H75*100/H65</f>
        <v>25.825628602868914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17.627141645075358</v>
      </c>
      <c r="F107" s="31">
        <f>+F82*100/F65</f>
        <v>17.682280227997353</v>
      </c>
      <c r="G107" s="31">
        <f>+G82*100/G65</f>
        <v>16.995634448958288</v>
      </c>
      <c r="H107" s="31">
        <f>+H82*100/H65</f>
        <v>23.22999462153415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6.142074546065559</v>
      </c>
      <c r="F108" s="31">
        <f>(F82+F76)*100/F30</f>
        <v>7.8957725298126151</v>
      </c>
      <c r="G108" s="31">
        <f>(G82+G76)*100/G30</f>
        <v>7.6319260306949399</v>
      </c>
      <c r="H108" s="31">
        <f>(H82+H76)*100/H30</f>
        <v>10.176216145009146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6.7690142747249791</v>
      </c>
      <c r="F109" s="29">
        <f>+F84*100/F59</f>
        <v>8.7357574060091814</v>
      </c>
      <c r="G109" s="29">
        <f>+G84*100/G59</f>
        <v>8.3540885936126248</v>
      </c>
      <c r="H109" s="29">
        <f>+H84*100/H59</f>
        <v>11.082386305990106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9.430714307216844</v>
      </c>
      <c r="F111" s="22">
        <f>+F43*100/F30</f>
        <v>9.8906072586398111</v>
      </c>
      <c r="G111" s="22">
        <f>+G43*100/G30</f>
        <v>8.64442069084396</v>
      </c>
      <c r="H111" s="22">
        <f>+H43*100/H30</f>
        <v>8.1766700416422911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90.569285692783154</v>
      </c>
      <c r="F112" s="13">
        <f>+F59*100/F30</f>
        <v>90.109392741360182</v>
      </c>
      <c r="G112" s="13">
        <f>+G59*100/G30</f>
        <v>91.355579309156042</v>
      </c>
      <c r="H112" s="13">
        <f>+H59*100/H30</f>
        <v>91.823329958357704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628.01943769524473</v>
      </c>
      <c r="F113" s="23">
        <f>+F75/F76</f>
        <v>377.12225859247138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0.34779591612198291</v>
      </c>
      <c r="F115" s="22">
        <f>+F65/F30</f>
        <v>0.445176631543793</v>
      </c>
      <c r="G115" s="22">
        <f>+G65/G30</f>
        <v>0.44905214063148569</v>
      </c>
      <c r="H115" s="22">
        <f>+H65/H30</f>
        <v>0.43806364619541571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1.3224331010028911</v>
      </c>
      <c r="F116" s="13">
        <f>+F65/F28</f>
        <v>1.5513729065069208</v>
      </c>
      <c r="G116" s="13">
        <f>+G65/G28</f>
        <v>1.5796503395153454</v>
      </c>
      <c r="H116" s="13">
        <f>+H65/H28</f>
        <v>1.5090177288170388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1.4751152854366985</v>
      </c>
      <c r="F117" s="23">
        <f>+F65/F120</f>
        <v>1.9711654874141948</v>
      </c>
      <c r="G117" s="23">
        <f>+G65/G120</f>
        <v>1.8912323912399869</v>
      </c>
      <c r="H117" s="23">
        <f>+H65/H120</f>
        <v>2.0382607468927825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3.6098405407766663</v>
      </c>
      <c r="F119" s="59">
        <f>+F23/F39</f>
        <v>3.283422706604183</v>
      </c>
      <c r="G119" s="59">
        <f>+G23/G39</f>
        <v>3.7467300534652255</v>
      </c>
      <c r="H119" s="59">
        <f>+H23/H39</f>
        <v>3.6284577471574266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5944593</v>
      </c>
      <c r="F120" s="58">
        <f>+F23-F39</f>
        <v>5741349</v>
      </c>
      <c r="G120" s="58">
        <f>+G23-G39</f>
        <v>5924466</v>
      </c>
      <c r="H120" s="58">
        <f>+H23-H39</f>
        <v>5755873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2014-10-21T18:49:42Z</dcterms:modified>
</cp:coreProperties>
</file>